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home2017imac/Documents/Docs - UMC/Congregational Development/Vital Congregations/Vital Congregational Anaylsis/Analytical Tools v9/"/>
    </mc:Choice>
  </mc:AlternateContent>
  <xr:revisionPtr revIDLastSave="0" documentId="13_ncr:1_{5E1F0C90-703D-8F41-BD09-E7995461B511}" xr6:coauthVersionLast="47" xr6:coauthVersionMax="47" xr10:uidLastSave="{00000000-0000-0000-0000-000000000000}"/>
  <bookViews>
    <workbookView xWindow="0" yWindow="500" windowWidth="27740" windowHeight="18380" xr2:uid="{00000000-000D-0000-FFFF-FFFF00000000}"/>
  </bookViews>
  <sheets>
    <sheet name="Sheet 1 - Vitality for Bethel 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6" i="1" l="1"/>
  <c r="L56" i="1"/>
  <c r="K56" i="1"/>
  <c r="J56" i="1"/>
  <c r="I56" i="1"/>
  <c r="H56" i="1"/>
  <c r="G56" i="1"/>
  <c r="E56" i="1"/>
  <c r="D56" i="1"/>
  <c r="C56" i="1"/>
  <c r="B56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<sst xmlns="http://schemas.openxmlformats.org/spreadsheetml/2006/main" count="28" uniqueCount="27">
  <si>
    <t>Week Ending</t>
  </si>
  <si>
    <t>Communal Prayer (Hours)</t>
  </si>
  <si>
    <t>Worship Attendance</t>
  </si>
  <si>
    <t>Online Views</t>
  </si>
  <si>
    <t>Special Services or Events</t>
  </si>
  <si>
    <t>Professions of Faith</t>
  </si>
  <si>
    <t>Reconnections to Church (Reaffirmations of Faith)</t>
  </si>
  <si>
    <t>Number of Small Groups</t>
  </si>
  <si>
    <t>Small Group Participation</t>
  </si>
  <si>
    <t>People Sent Out for Mission &amp; Social Justice</t>
  </si>
  <si>
    <t>Dollars Sent Out for Mission</t>
  </si>
  <si>
    <t>Weekly Offering</t>
  </si>
  <si>
    <t>Totals =</t>
  </si>
  <si>
    <t>Averages Dec 30</t>
  </si>
  <si>
    <t>6.5 per week</t>
  </si>
  <si>
    <t>156 per week</t>
  </si>
  <si>
    <t>238 per week</t>
  </si>
  <si>
    <t>81 per week during school year</t>
  </si>
  <si>
    <t>9 people per week</t>
  </si>
  <si>
    <t>$935 per week</t>
  </si>
  <si>
    <t>Goals</t>
  </si>
  <si>
    <t>520 hrs/year</t>
  </si>
  <si>
    <t>182 per week</t>
  </si>
  <si>
    <t>3,120 hrs</t>
  </si>
  <si>
    <t>500 people/year</t>
  </si>
  <si>
    <t>$51,000 per year</t>
  </si>
  <si>
    <t>Vitality for Any United Methodist Church of Any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</si>
</sst>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0.0"/>
    <numFmt numFmtId="166" formatCode="&quot;$&quot;#,##0.00"/>
    <numFmt numFmtId="167" formatCode="#,##0.0"/>
  </numFmts>
  <fonts count="3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0" fillId="3" borderId="2" xfId="0" applyNumberFormat="1" applyFont="1" applyFill="1" applyBorder="1" applyAlignment="1">
      <alignment horizontal="left" vertical="top" wrapText="1"/>
    </xf>
    <xf numFmtId="165" fontId="0" fillId="0" borderId="3" xfId="0" applyNumberFormat="1" applyFont="1" applyBorder="1" applyAlignment="1">
      <alignment horizontal="center" vertical="top" wrapText="1"/>
    </xf>
    <xf numFmtId="1" fontId="0" fillId="0" borderId="4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 wrapText="1"/>
    </xf>
    <xf numFmtId="166" fontId="0" fillId="0" borderId="4" xfId="0" applyNumberFormat="1" applyFont="1" applyBorder="1" applyAlignment="1">
      <alignment horizontal="center" vertical="top" wrapText="1"/>
    </xf>
    <xf numFmtId="164" fontId="0" fillId="3" borderId="5" xfId="0" applyNumberFormat="1" applyFont="1" applyFill="1" applyBorder="1" applyAlignment="1">
      <alignment horizontal="left" vertical="top" wrapText="1"/>
    </xf>
    <xf numFmtId="165" fontId="0" fillId="0" borderId="6" xfId="0" applyNumberFormat="1" applyFont="1" applyBorder="1" applyAlignment="1">
      <alignment horizontal="center" vertical="top" wrapText="1"/>
    </xf>
    <xf numFmtId="1" fontId="0" fillId="0" borderId="7" xfId="0" applyNumberFormat="1" applyFont="1" applyBorder="1" applyAlignment="1">
      <alignment horizontal="center" vertical="top" wrapText="1"/>
    </xf>
    <xf numFmtId="0" fontId="0" fillId="0" borderId="7" xfId="0" applyNumberFormat="1" applyFont="1" applyBorder="1" applyAlignment="1">
      <alignment horizontal="center" vertical="top" wrapText="1"/>
    </xf>
    <xf numFmtId="166" fontId="0" fillId="0" borderId="7" xfId="0" applyNumberFormat="1" applyFont="1" applyBorder="1" applyAlignment="1">
      <alignment horizontal="center" vertical="top" wrapText="1"/>
    </xf>
    <xf numFmtId="49" fontId="0" fillId="0" borderId="7" xfId="0" applyNumberFormat="1" applyFont="1" applyBorder="1" applyAlignment="1">
      <alignment horizontal="center" vertical="top" wrapText="1"/>
    </xf>
    <xf numFmtId="49" fontId="0" fillId="0" borderId="6" xfId="0" applyNumberFormat="1" applyFont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right" vertical="top" wrapText="1"/>
    </xf>
    <xf numFmtId="3" fontId="2" fillId="0" borderId="7" xfId="0" applyNumberFormat="1" applyFont="1" applyBorder="1" applyAlignment="1">
      <alignment horizontal="center" vertical="top" wrapText="1"/>
    </xf>
    <xf numFmtId="166" fontId="2" fillId="0" borderId="7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9" fontId="2" fillId="3" borderId="5" xfId="0" applyNumberFormat="1" applyFont="1" applyFill="1" applyBorder="1" applyAlignment="1" applyProtection="1">
      <alignment horizontal="right" vertical="top" wrapText="1"/>
      <protection locked="0"/>
    </xf>
    <xf numFmtId="167" fontId="2" fillId="0" borderId="6" xfId="0" applyNumberFormat="1" applyFont="1" applyBorder="1" applyAlignment="1" applyProtection="1">
      <alignment horizontal="center" vertical="top" wrapText="1"/>
      <protection locked="0"/>
    </xf>
    <xf numFmtId="3" fontId="2" fillId="0" borderId="7" xfId="0" applyNumberFormat="1" applyFont="1" applyBorder="1" applyAlignment="1" applyProtection="1">
      <alignment horizontal="center" vertical="top" wrapText="1"/>
      <protection locked="0"/>
    </xf>
    <xf numFmtId="166" fontId="2" fillId="0" borderId="7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4" sqref="B4:M54"/>
    </sheetView>
  </sheetViews>
  <sheetFormatPr baseColWidth="10" defaultColWidth="16.33203125" defaultRowHeight="18" customHeight="1" x14ac:dyDescent="0.15"/>
  <cols>
    <col min="1" max="1" width="18.1640625" style="1" customWidth="1"/>
    <col min="2" max="4" width="16.33203125" style="1" customWidth="1"/>
    <col min="5" max="6" width="11.1640625" style="1" customWidth="1"/>
    <col min="7" max="7" width="10.5" style="1" customWidth="1"/>
    <col min="8" max="8" width="13.1640625" style="1" customWidth="1"/>
    <col min="9" max="9" width="12.1640625" style="1" customWidth="1"/>
    <col min="10" max="10" width="12" style="1" customWidth="1"/>
    <col min="11" max="11" width="13.33203125" style="1" customWidth="1"/>
    <col min="12" max="14" width="16.33203125" style="1" customWidth="1"/>
    <col min="15" max="16384" width="16.33203125" style="1"/>
  </cols>
  <sheetData>
    <row r="1" spans="1:13" ht="28" customHeight="1" x14ac:dyDescent="0.1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56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ht="20.5" customHeight="1" x14ac:dyDescent="0.15">
      <c r="A3" s="3">
        <v>44562</v>
      </c>
      <c r="B3" s="4">
        <v>4.5</v>
      </c>
      <c r="C3" s="5">
        <v>98</v>
      </c>
      <c r="D3" s="5">
        <v>382</v>
      </c>
      <c r="E3" s="5"/>
      <c r="F3" s="5"/>
      <c r="G3" s="6">
        <v>0</v>
      </c>
      <c r="H3" s="5">
        <v>0</v>
      </c>
      <c r="I3" s="5">
        <v>7</v>
      </c>
      <c r="J3" s="5">
        <v>52</v>
      </c>
      <c r="K3" s="5">
        <v>7</v>
      </c>
      <c r="L3" s="7">
        <v>727.65</v>
      </c>
      <c r="M3" s="7">
        <v>3208.97</v>
      </c>
    </row>
    <row r="4" spans="1:13" ht="20.25" customHeight="1" x14ac:dyDescent="0.15">
      <c r="A4" s="8">
        <f t="shared" ref="A4:A35" si="0">A3+7</f>
        <v>44569</v>
      </c>
      <c r="B4" s="9"/>
      <c r="C4" s="10"/>
      <c r="D4" s="10"/>
      <c r="E4" s="10"/>
      <c r="F4" s="10"/>
      <c r="G4" s="11"/>
      <c r="H4" s="10"/>
      <c r="I4" s="10"/>
      <c r="J4" s="10"/>
      <c r="K4" s="10"/>
      <c r="L4" s="12"/>
      <c r="M4" s="12"/>
    </row>
    <row r="5" spans="1:13" ht="20.25" customHeight="1" x14ac:dyDescent="0.15">
      <c r="A5" s="8">
        <f t="shared" si="0"/>
        <v>44576</v>
      </c>
      <c r="B5" s="9"/>
      <c r="C5" s="10"/>
      <c r="D5" s="10"/>
      <c r="E5" s="10"/>
      <c r="F5" s="10"/>
      <c r="G5" s="11"/>
      <c r="H5" s="10"/>
      <c r="I5" s="10"/>
      <c r="J5" s="10"/>
      <c r="K5" s="10"/>
      <c r="L5" s="12"/>
      <c r="M5" s="12"/>
    </row>
    <row r="6" spans="1:13" ht="20.25" customHeight="1" x14ac:dyDescent="0.15">
      <c r="A6" s="8">
        <f t="shared" si="0"/>
        <v>44583</v>
      </c>
      <c r="B6" s="9"/>
      <c r="C6" s="10"/>
      <c r="D6" s="10"/>
      <c r="E6" s="10"/>
      <c r="F6" s="10"/>
      <c r="G6" s="11"/>
      <c r="H6" s="10"/>
      <c r="I6" s="10"/>
      <c r="J6" s="10"/>
      <c r="K6" s="10"/>
      <c r="L6" s="12"/>
      <c r="M6" s="12"/>
    </row>
    <row r="7" spans="1:13" ht="20.25" customHeight="1" x14ac:dyDescent="0.15">
      <c r="A7" s="8">
        <f t="shared" si="0"/>
        <v>44590</v>
      </c>
      <c r="B7" s="9"/>
      <c r="C7" s="10"/>
      <c r="D7" s="10"/>
      <c r="E7" s="10"/>
      <c r="F7" s="10"/>
      <c r="G7" s="11"/>
      <c r="H7" s="10"/>
      <c r="I7" s="10"/>
      <c r="J7" s="10"/>
      <c r="K7" s="10"/>
      <c r="L7" s="12"/>
      <c r="M7" s="12"/>
    </row>
    <row r="8" spans="1:13" ht="20.25" customHeight="1" x14ac:dyDescent="0.15">
      <c r="A8" s="8">
        <f t="shared" si="0"/>
        <v>44597</v>
      </c>
      <c r="B8" s="9"/>
      <c r="C8" s="10"/>
      <c r="D8" s="10"/>
      <c r="E8" s="10"/>
      <c r="F8" s="10"/>
      <c r="G8" s="11"/>
      <c r="H8" s="10"/>
      <c r="I8" s="10"/>
      <c r="J8" s="10"/>
      <c r="K8" s="10"/>
      <c r="L8" s="12"/>
      <c r="M8" s="12"/>
    </row>
    <row r="9" spans="1:13" ht="20.25" customHeight="1" x14ac:dyDescent="0.15">
      <c r="A9" s="8">
        <f t="shared" si="0"/>
        <v>44604</v>
      </c>
      <c r="B9" s="9"/>
      <c r="C9" s="10"/>
      <c r="D9" s="10"/>
      <c r="E9" s="10"/>
      <c r="F9" s="10"/>
      <c r="G9" s="11"/>
      <c r="H9" s="10"/>
      <c r="I9" s="10"/>
      <c r="J9" s="10"/>
      <c r="K9" s="10"/>
      <c r="L9" s="12"/>
      <c r="M9" s="12"/>
    </row>
    <row r="10" spans="1:13" ht="20.25" customHeight="1" x14ac:dyDescent="0.15">
      <c r="A10" s="8">
        <f t="shared" si="0"/>
        <v>44611</v>
      </c>
      <c r="B10" s="9"/>
      <c r="C10" s="10"/>
      <c r="D10" s="10"/>
      <c r="E10" s="10"/>
      <c r="F10" s="10"/>
      <c r="G10" s="11"/>
      <c r="H10" s="10"/>
      <c r="I10" s="10"/>
      <c r="J10" s="10"/>
      <c r="K10" s="10"/>
      <c r="L10" s="12"/>
      <c r="M10" s="12"/>
    </row>
    <row r="11" spans="1:13" ht="20.25" customHeight="1" x14ac:dyDescent="0.15">
      <c r="A11" s="8">
        <f t="shared" si="0"/>
        <v>44618</v>
      </c>
      <c r="B11" s="9"/>
      <c r="C11" s="10"/>
      <c r="D11" s="10"/>
      <c r="E11" s="10"/>
      <c r="F11" s="10"/>
      <c r="G11" s="11"/>
      <c r="H11" s="10"/>
      <c r="I11" s="10"/>
      <c r="J11" s="10"/>
      <c r="K11" s="10"/>
      <c r="L11" s="12"/>
      <c r="M11" s="12"/>
    </row>
    <row r="12" spans="1:13" ht="20.25" customHeight="1" x14ac:dyDescent="0.15">
      <c r="A12" s="8">
        <f t="shared" si="0"/>
        <v>44625</v>
      </c>
      <c r="B12" s="9"/>
      <c r="C12" s="10"/>
      <c r="D12" s="10"/>
      <c r="E12" s="10"/>
      <c r="F12" s="10"/>
      <c r="G12" s="11"/>
      <c r="H12" s="10"/>
      <c r="I12" s="10"/>
      <c r="J12" s="10"/>
      <c r="K12" s="10"/>
      <c r="L12" s="12"/>
      <c r="M12" s="12"/>
    </row>
    <row r="13" spans="1:13" ht="20.25" customHeight="1" x14ac:dyDescent="0.15">
      <c r="A13" s="8">
        <f t="shared" si="0"/>
        <v>44632</v>
      </c>
      <c r="B13" s="9"/>
      <c r="C13" s="10"/>
      <c r="D13" s="10"/>
      <c r="E13" s="10"/>
      <c r="F13" s="10"/>
      <c r="G13" s="11"/>
      <c r="H13" s="10"/>
      <c r="I13" s="10"/>
      <c r="J13" s="10"/>
      <c r="K13" s="10"/>
      <c r="L13" s="12"/>
      <c r="M13" s="12"/>
    </row>
    <row r="14" spans="1:13" ht="20.25" customHeight="1" x14ac:dyDescent="0.15">
      <c r="A14" s="8">
        <f t="shared" si="0"/>
        <v>44639</v>
      </c>
      <c r="B14" s="9"/>
      <c r="C14" s="10"/>
      <c r="D14" s="10"/>
      <c r="E14" s="10"/>
      <c r="F14" s="10"/>
      <c r="G14" s="11"/>
      <c r="H14" s="10"/>
      <c r="I14" s="10"/>
      <c r="J14" s="10"/>
      <c r="K14" s="10"/>
      <c r="L14" s="12"/>
      <c r="M14" s="12"/>
    </row>
    <row r="15" spans="1:13" ht="20.25" customHeight="1" x14ac:dyDescent="0.15">
      <c r="A15" s="8">
        <f t="shared" si="0"/>
        <v>44646</v>
      </c>
      <c r="B15" s="9"/>
      <c r="C15" s="10"/>
      <c r="D15" s="10"/>
      <c r="E15" s="10"/>
      <c r="F15" s="10"/>
      <c r="G15" s="11"/>
      <c r="H15" s="10"/>
      <c r="I15" s="10"/>
      <c r="J15" s="10"/>
      <c r="K15" s="10"/>
      <c r="L15" s="12"/>
      <c r="M15" s="12"/>
    </row>
    <row r="16" spans="1:13" ht="20.25" customHeight="1" x14ac:dyDescent="0.15">
      <c r="A16" s="8">
        <f t="shared" si="0"/>
        <v>44653</v>
      </c>
      <c r="B16" s="9"/>
      <c r="C16" s="10"/>
      <c r="D16" s="10"/>
      <c r="E16" s="10"/>
      <c r="F16" s="10"/>
      <c r="G16" s="11"/>
      <c r="H16" s="10"/>
      <c r="I16" s="10"/>
      <c r="J16" s="10"/>
      <c r="K16" s="10"/>
      <c r="L16" s="12"/>
      <c r="M16" s="12"/>
    </row>
    <row r="17" spans="1:13" ht="20.25" customHeight="1" x14ac:dyDescent="0.15">
      <c r="A17" s="8">
        <f t="shared" si="0"/>
        <v>44660</v>
      </c>
      <c r="B17" s="9"/>
      <c r="C17" s="10"/>
      <c r="D17" s="10"/>
      <c r="E17" s="10"/>
      <c r="F17" s="10"/>
      <c r="G17" s="11"/>
      <c r="H17" s="10"/>
      <c r="I17" s="10"/>
      <c r="J17" s="10"/>
      <c r="K17" s="10"/>
      <c r="L17" s="12"/>
      <c r="M17" s="12"/>
    </row>
    <row r="18" spans="1:13" ht="20.25" customHeight="1" x14ac:dyDescent="0.15">
      <c r="A18" s="8">
        <f t="shared" si="0"/>
        <v>44667</v>
      </c>
      <c r="B18" s="9"/>
      <c r="C18" s="10"/>
      <c r="D18" s="10"/>
      <c r="E18" s="10"/>
      <c r="F18" s="10"/>
      <c r="G18" s="11"/>
      <c r="H18" s="10"/>
      <c r="I18" s="10"/>
      <c r="J18" s="10"/>
      <c r="K18" s="10"/>
      <c r="L18" s="12"/>
      <c r="M18" s="12"/>
    </row>
    <row r="19" spans="1:13" ht="20.25" customHeight="1" x14ac:dyDescent="0.15">
      <c r="A19" s="8">
        <f t="shared" si="0"/>
        <v>44674</v>
      </c>
      <c r="B19" s="9"/>
      <c r="C19" s="10"/>
      <c r="D19" s="10"/>
      <c r="E19" s="10"/>
      <c r="F19" s="10"/>
      <c r="G19" s="11"/>
      <c r="H19" s="10"/>
      <c r="I19" s="10"/>
      <c r="J19" s="10"/>
      <c r="K19" s="10"/>
      <c r="L19" s="12"/>
      <c r="M19" s="12"/>
    </row>
    <row r="20" spans="1:13" ht="20.25" customHeight="1" x14ac:dyDescent="0.15">
      <c r="A20" s="8">
        <f t="shared" si="0"/>
        <v>44681</v>
      </c>
      <c r="B20" s="9"/>
      <c r="C20" s="10"/>
      <c r="D20" s="10"/>
      <c r="E20" s="10"/>
      <c r="F20" s="10"/>
      <c r="G20" s="11"/>
      <c r="H20" s="10"/>
      <c r="I20" s="10"/>
      <c r="J20" s="10"/>
      <c r="K20" s="10"/>
      <c r="L20" s="12"/>
      <c r="M20" s="12"/>
    </row>
    <row r="21" spans="1:13" ht="20.25" customHeight="1" x14ac:dyDescent="0.15">
      <c r="A21" s="8">
        <f t="shared" si="0"/>
        <v>44688</v>
      </c>
      <c r="B21" s="9"/>
      <c r="C21" s="10"/>
      <c r="D21" s="10"/>
      <c r="E21" s="10"/>
      <c r="F21" s="10"/>
      <c r="G21" s="11"/>
      <c r="H21" s="10"/>
      <c r="I21" s="10"/>
      <c r="J21" s="10"/>
      <c r="K21" s="10"/>
      <c r="L21" s="12"/>
      <c r="M21" s="12"/>
    </row>
    <row r="22" spans="1:13" ht="20.25" customHeight="1" x14ac:dyDescent="0.15">
      <c r="A22" s="8">
        <f t="shared" si="0"/>
        <v>44695</v>
      </c>
      <c r="B22" s="9"/>
      <c r="C22" s="10"/>
      <c r="D22" s="10"/>
      <c r="E22" s="10"/>
      <c r="F22" s="10"/>
      <c r="G22" s="11"/>
      <c r="H22" s="10"/>
      <c r="I22" s="10"/>
      <c r="J22" s="10"/>
      <c r="K22" s="10"/>
      <c r="L22" s="12"/>
      <c r="M22" s="12"/>
    </row>
    <row r="23" spans="1:13" ht="20.25" customHeight="1" x14ac:dyDescent="0.15">
      <c r="A23" s="8">
        <f t="shared" si="0"/>
        <v>44702</v>
      </c>
      <c r="B23" s="9"/>
      <c r="C23" s="10"/>
      <c r="D23" s="10"/>
      <c r="E23" s="10"/>
      <c r="F23" s="10"/>
      <c r="G23" s="11"/>
      <c r="H23" s="10"/>
      <c r="I23" s="10"/>
      <c r="J23" s="10"/>
      <c r="K23" s="10"/>
      <c r="L23" s="12"/>
      <c r="M23" s="12"/>
    </row>
    <row r="24" spans="1:13" ht="20.25" customHeight="1" x14ac:dyDescent="0.15">
      <c r="A24" s="8">
        <f t="shared" si="0"/>
        <v>44709</v>
      </c>
      <c r="B24" s="9"/>
      <c r="C24" s="10"/>
      <c r="D24" s="10"/>
      <c r="E24" s="10"/>
      <c r="F24" s="10"/>
      <c r="G24" s="11"/>
      <c r="H24" s="10"/>
      <c r="I24" s="10"/>
      <c r="J24" s="10"/>
      <c r="K24" s="10"/>
      <c r="L24" s="12"/>
      <c r="M24" s="12"/>
    </row>
    <row r="25" spans="1:13" ht="20.25" customHeight="1" x14ac:dyDescent="0.15">
      <c r="A25" s="8">
        <f t="shared" si="0"/>
        <v>44716</v>
      </c>
      <c r="B25" s="9"/>
      <c r="C25" s="10"/>
      <c r="D25" s="10"/>
      <c r="E25" s="10"/>
      <c r="F25" s="10"/>
      <c r="G25" s="11"/>
      <c r="H25" s="10"/>
      <c r="I25" s="10"/>
      <c r="J25" s="10"/>
      <c r="K25" s="10"/>
      <c r="L25" s="12"/>
      <c r="M25" s="12"/>
    </row>
    <row r="26" spans="1:13" ht="20.25" customHeight="1" x14ac:dyDescent="0.15">
      <c r="A26" s="8">
        <f t="shared" si="0"/>
        <v>44723</v>
      </c>
      <c r="B26" s="9"/>
      <c r="C26" s="10"/>
      <c r="D26" s="10"/>
      <c r="E26" s="10"/>
      <c r="F26" s="10"/>
      <c r="G26" s="11"/>
      <c r="H26" s="10"/>
      <c r="I26" s="10"/>
      <c r="J26" s="10"/>
      <c r="K26" s="10"/>
      <c r="L26" s="12"/>
      <c r="M26" s="12"/>
    </row>
    <row r="27" spans="1:13" ht="20.25" customHeight="1" x14ac:dyDescent="0.15">
      <c r="A27" s="8">
        <f t="shared" si="0"/>
        <v>44730</v>
      </c>
      <c r="B27" s="9"/>
      <c r="C27" s="10"/>
      <c r="D27" s="10"/>
      <c r="E27" s="10"/>
      <c r="F27" s="10"/>
      <c r="G27" s="11"/>
      <c r="H27" s="10"/>
      <c r="I27" s="10"/>
      <c r="J27" s="10"/>
      <c r="K27" s="10"/>
      <c r="L27" s="12"/>
      <c r="M27" s="12"/>
    </row>
    <row r="28" spans="1:13" ht="32.25" customHeight="1" x14ac:dyDescent="0.15">
      <c r="A28" s="8">
        <f t="shared" si="0"/>
        <v>44737</v>
      </c>
      <c r="B28" s="9"/>
      <c r="C28" s="10"/>
      <c r="D28" s="10"/>
      <c r="E28" s="10"/>
      <c r="F28" s="13"/>
      <c r="G28" s="11"/>
      <c r="H28" s="10"/>
      <c r="I28" s="10"/>
      <c r="J28" s="10"/>
      <c r="K28" s="10"/>
      <c r="L28" s="12"/>
      <c r="M28" s="12"/>
    </row>
    <row r="29" spans="1:13" ht="32.25" customHeight="1" x14ac:dyDescent="0.15">
      <c r="A29" s="8">
        <f t="shared" si="0"/>
        <v>44744</v>
      </c>
      <c r="B29" s="9"/>
      <c r="C29" s="10"/>
      <c r="D29" s="10"/>
      <c r="E29" s="10"/>
      <c r="F29" s="13"/>
      <c r="G29" s="11"/>
      <c r="H29" s="10"/>
      <c r="I29" s="10"/>
      <c r="J29" s="10"/>
      <c r="K29" s="10"/>
      <c r="L29" s="12"/>
      <c r="M29" s="12"/>
    </row>
    <row r="30" spans="1:13" ht="20.25" customHeight="1" x14ac:dyDescent="0.15">
      <c r="A30" s="8">
        <f t="shared" si="0"/>
        <v>44751</v>
      </c>
      <c r="B30" s="9"/>
      <c r="C30" s="10"/>
      <c r="D30" s="10"/>
      <c r="E30" s="10"/>
      <c r="F30" s="10"/>
      <c r="G30" s="11"/>
      <c r="H30" s="10"/>
      <c r="I30" s="10"/>
      <c r="J30" s="10"/>
      <c r="K30" s="10"/>
      <c r="L30" s="12"/>
      <c r="M30" s="12"/>
    </row>
    <row r="31" spans="1:13" ht="20.25" customHeight="1" x14ac:dyDescent="0.15">
      <c r="A31" s="8">
        <f t="shared" si="0"/>
        <v>44758</v>
      </c>
      <c r="B31" s="9"/>
      <c r="C31" s="10"/>
      <c r="D31" s="10"/>
      <c r="E31" s="10"/>
      <c r="F31" s="10"/>
      <c r="G31" s="11"/>
      <c r="H31" s="10"/>
      <c r="I31" s="10"/>
      <c r="J31" s="10"/>
      <c r="K31" s="10"/>
      <c r="L31" s="12"/>
      <c r="M31" s="12"/>
    </row>
    <row r="32" spans="1:13" ht="32.25" customHeight="1" x14ac:dyDescent="0.15">
      <c r="A32" s="8">
        <f t="shared" si="0"/>
        <v>44765</v>
      </c>
      <c r="B32" s="9"/>
      <c r="C32" s="10"/>
      <c r="D32" s="10"/>
      <c r="E32" s="10"/>
      <c r="F32" s="13"/>
      <c r="G32" s="11"/>
      <c r="H32" s="10"/>
      <c r="I32" s="10"/>
      <c r="J32" s="10"/>
      <c r="K32" s="10"/>
      <c r="L32" s="12"/>
      <c r="M32" s="12"/>
    </row>
    <row r="33" spans="1:13" ht="20.25" customHeight="1" x14ac:dyDescent="0.15">
      <c r="A33" s="8">
        <f t="shared" si="0"/>
        <v>44772</v>
      </c>
      <c r="B33" s="9"/>
      <c r="C33" s="10"/>
      <c r="D33" s="10"/>
      <c r="E33" s="10"/>
      <c r="F33" s="10"/>
      <c r="G33" s="11"/>
      <c r="H33" s="10"/>
      <c r="I33" s="10"/>
      <c r="J33" s="10"/>
      <c r="K33" s="10"/>
      <c r="L33" s="12"/>
      <c r="M33" s="12"/>
    </row>
    <row r="34" spans="1:13" ht="20.25" customHeight="1" x14ac:dyDescent="0.15">
      <c r="A34" s="8">
        <f t="shared" si="0"/>
        <v>44779</v>
      </c>
      <c r="B34" s="9"/>
      <c r="C34" s="10"/>
      <c r="D34" s="10"/>
      <c r="E34" s="10"/>
      <c r="F34" s="10"/>
      <c r="G34" s="11"/>
      <c r="H34" s="10"/>
      <c r="I34" s="10"/>
      <c r="J34" s="10"/>
      <c r="K34" s="10"/>
      <c r="L34" s="12"/>
      <c r="M34" s="12"/>
    </row>
    <row r="35" spans="1:13" ht="20.25" customHeight="1" x14ac:dyDescent="0.15">
      <c r="A35" s="8">
        <f t="shared" si="0"/>
        <v>44786</v>
      </c>
      <c r="B35" s="9"/>
      <c r="C35" s="10"/>
      <c r="D35" s="10"/>
      <c r="E35" s="10"/>
      <c r="F35" s="10"/>
      <c r="G35" s="11"/>
      <c r="H35" s="10"/>
      <c r="I35" s="10"/>
      <c r="J35" s="10"/>
      <c r="K35" s="10"/>
      <c r="L35" s="12"/>
      <c r="M35" s="12"/>
    </row>
    <row r="36" spans="1:13" ht="44.25" customHeight="1" x14ac:dyDescent="0.15">
      <c r="A36" s="8">
        <f t="shared" ref="A36:A54" si="1">A35+7</f>
        <v>44793</v>
      </c>
      <c r="B36" s="9"/>
      <c r="C36" s="10"/>
      <c r="D36" s="10"/>
      <c r="E36" s="10"/>
      <c r="F36" s="13"/>
      <c r="G36" s="11"/>
      <c r="H36" s="10"/>
      <c r="I36" s="10"/>
      <c r="J36" s="10"/>
      <c r="K36" s="10"/>
      <c r="L36" s="12"/>
      <c r="M36" s="12"/>
    </row>
    <row r="37" spans="1:13" ht="20.25" customHeight="1" x14ac:dyDescent="0.15">
      <c r="A37" s="8">
        <f t="shared" si="1"/>
        <v>44800</v>
      </c>
      <c r="B37" s="9"/>
      <c r="C37" s="10"/>
      <c r="D37" s="10"/>
      <c r="E37" s="10"/>
      <c r="F37" s="10"/>
      <c r="G37" s="11"/>
      <c r="H37" s="10"/>
      <c r="I37" s="10"/>
      <c r="J37" s="10"/>
      <c r="K37" s="10"/>
      <c r="L37" s="12"/>
      <c r="M37" s="12"/>
    </row>
    <row r="38" spans="1:13" ht="20.25" customHeight="1" x14ac:dyDescent="0.15">
      <c r="A38" s="8">
        <f t="shared" si="1"/>
        <v>44807</v>
      </c>
      <c r="B38" s="9"/>
      <c r="C38" s="10"/>
      <c r="D38" s="10"/>
      <c r="E38" s="10"/>
      <c r="F38" s="10"/>
      <c r="G38" s="11"/>
      <c r="H38" s="10"/>
      <c r="I38" s="10"/>
      <c r="J38" s="10"/>
      <c r="K38" s="10"/>
      <c r="L38" s="12"/>
      <c r="M38" s="12"/>
    </row>
    <row r="39" spans="1:13" ht="20.25" customHeight="1" x14ac:dyDescent="0.15">
      <c r="A39" s="8">
        <f t="shared" si="1"/>
        <v>44814</v>
      </c>
      <c r="B39" s="9"/>
      <c r="C39" s="10"/>
      <c r="D39" s="10"/>
      <c r="E39" s="10"/>
      <c r="F39" s="10"/>
      <c r="G39" s="11"/>
      <c r="H39" s="10"/>
      <c r="I39" s="10"/>
      <c r="J39" s="10"/>
      <c r="K39" s="10"/>
      <c r="L39" s="12"/>
      <c r="M39" s="12"/>
    </row>
    <row r="40" spans="1:13" ht="20.25" customHeight="1" x14ac:dyDescent="0.15">
      <c r="A40" s="8">
        <f t="shared" si="1"/>
        <v>44821</v>
      </c>
      <c r="B40" s="9"/>
      <c r="C40" s="10"/>
      <c r="D40" s="10"/>
      <c r="E40" s="10"/>
      <c r="F40" s="10"/>
      <c r="G40" s="11"/>
      <c r="H40" s="10"/>
      <c r="I40" s="10"/>
      <c r="J40" s="10"/>
      <c r="K40" s="10"/>
      <c r="L40" s="12"/>
      <c r="M40" s="12"/>
    </row>
    <row r="41" spans="1:13" ht="32.25" customHeight="1" x14ac:dyDescent="0.15">
      <c r="A41" s="8">
        <f t="shared" si="1"/>
        <v>44828</v>
      </c>
      <c r="B41" s="9"/>
      <c r="C41" s="10"/>
      <c r="D41" s="10"/>
      <c r="E41" s="10"/>
      <c r="F41" s="13"/>
      <c r="G41" s="11"/>
      <c r="H41" s="10"/>
      <c r="I41" s="10"/>
      <c r="J41" s="10"/>
      <c r="K41" s="10"/>
      <c r="L41" s="12"/>
      <c r="M41" s="12"/>
    </row>
    <row r="42" spans="1:13" ht="20.25" customHeight="1" x14ac:dyDescent="0.15">
      <c r="A42" s="8">
        <f t="shared" si="1"/>
        <v>44835</v>
      </c>
      <c r="B42" s="9"/>
      <c r="C42" s="10"/>
      <c r="D42" s="10"/>
      <c r="E42" s="10"/>
      <c r="F42" s="10"/>
      <c r="G42" s="11"/>
      <c r="H42" s="10"/>
      <c r="I42" s="10"/>
      <c r="J42" s="10"/>
      <c r="K42" s="10"/>
      <c r="L42" s="12"/>
      <c r="M42" s="12"/>
    </row>
    <row r="43" spans="1:13" ht="20.25" customHeight="1" x14ac:dyDescent="0.15">
      <c r="A43" s="8">
        <f t="shared" si="1"/>
        <v>44842</v>
      </c>
      <c r="B43" s="9"/>
      <c r="C43" s="10"/>
      <c r="D43" s="10"/>
      <c r="E43" s="10"/>
      <c r="F43" s="10"/>
      <c r="G43" s="11"/>
      <c r="H43" s="10"/>
      <c r="I43" s="10"/>
      <c r="J43" s="10"/>
      <c r="K43" s="10"/>
      <c r="L43" s="12"/>
      <c r="M43" s="12"/>
    </row>
    <row r="44" spans="1:13" ht="20.25" customHeight="1" x14ac:dyDescent="0.15">
      <c r="A44" s="8">
        <f t="shared" si="1"/>
        <v>44849</v>
      </c>
      <c r="B44" s="9"/>
      <c r="C44" s="10"/>
      <c r="D44" s="10"/>
      <c r="E44" s="10"/>
      <c r="F44" s="10"/>
      <c r="G44" s="11"/>
      <c r="H44" s="10"/>
      <c r="I44" s="10"/>
      <c r="J44" s="10"/>
      <c r="K44" s="10"/>
      <c r="L44" s="12"/>
      <c r="M44" s="12"/>
    </row>
    <row r="45" spans="1:13" ht="20.25" customHeight="1" x14ac:dyDescent="0.15">
      <c r="A45" s="8">
        <f t="shared" si="1"/>
        <v>44856</v>
      </c>
      <c r="B45" s="9"/>
      <c r="C45" s="10"/>
      <c r="D45" s="10"/>
      <c r="E45" s="10"/>
      <c r="F45" s="10"/>
      <c r="G45" s="11"/>
      <c r="H45" s="10"/>
      <c r="I45" s="10"/>
      <c r="J45" s="10"/>
      <c r="K45" s="10"/>
      <c r="L45" s="12"/>
      <c r="M45" s="12"/>
    </row>
    <row r="46" spans="1:13" ht="20.25" customHeight="1" x14ac:dyDescent="0.15">
      <c r="A46" s="8">
        <f t="shared" si="1"/>
        <v>44863</v>
      </c>
      <c r="B46" s="9"/>
      <c r="C46" s="10"/>
      <c r="D46" s="10"/>
      <c r="E46" s="10"/>
      <c r="F46" s="10"/>
      <c r="G46" s="11"/>
      <c r="H46" s="10"/>
      <c r="I46" s="10"/>
      <c r="J46" s="10"/>
      <c r="K46" s="10"/>
      <c r="L46" s="12"/>
      <c r="M46" s="12"/>
    </row>
    <row r="47" spans="1:13" ht="20.25" customHeight="1" x14ac:dyDescent="0.15">
      <c r="A47" s="8">
        <f t="shared" si="1"/>
        <v>44870</v>
      </c>
      <c r="B47" s="9"/>
      <c r="C47" s="10"/>
      <c r="D47" s="10"/>
      <c r="E47" s="10"/>
      <c r="F47" s="10"/>
      <c r="G47" s="11"/>
      <c r="H47" s="10"/>
      <c r="I47" s="10"/>
      <c r="J47" s="10"/>
      <c r="K47" s="10"/>
      <c r="L47" s="12"/>
      <c r="M47" s="12"/>
    </row>
    <row r="48" spans="1:13" ht="20.25" customHeight="1" x14ac:dyDescent="0.15">
      <c r="A48" s="8">
        <f t="shared" si="1"/>
        <v>44877</v>
      </c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20.25" customHeight="1" x14ac:dyDescent="0.15">
      <c r="A49" s="8">
        <f t="shared" si="1"/>
        <v>44884</v>
      </c>
      <c r="B49" s="9"/>
      <c r="C49" s="10"/>
      <c r="D49" s="10"/>
      <c r="E49" s="10"/>
      <c r="F49" s="10"/>
      <c r="G49" s="11"/>
      <c r="H49" s="10"/>
      <c r="I49" s="10"/>
      <c r="J49" s="10"/>
      <c r="K49" s="10"/>
      <c r="L49" s="12"/>
      <c r="M49" s="12"/>
    </row>
    <row r="50" spans="1:13" ht="20.25" customHeight="1" x14ac:dyDescent="0.15">
      <c r="A50" s="8">
        <f t="shared" si="1"/>
        <v>44891</v>
      </c>
      <c r="B50" s="9"/>
      <c r="C50" s="10"/>
      <c r="D50" s="10"/>
      <c r="E50" s="10"/>
      <c r="F50" s="10"/>
      <c r="G50" s="11"/>
      <c r="H50" s="10"/>
      <c r="I50" s="10"/>
      <c r="J50" s="10"/>
      <c r="K50" s="10"/>
      <c r="L50" s="12"/>
      <c r="M50" s="12"/>
    </row>
    <row r="51" spans="1:13" ht="44.25" customHeight="1" x14ac:dyDescent="0.15">
      <c r="A51" s="8">
        <f t="shared" si="1"/>
        <v>44898</v>
      </c>
      <c r="B51" s="9"/>
      <c r="C51" s="10"/>
      <c r="D51" s="10"/>
      <c r="E51" s="10"/>
      <c r="F51" s="13"/>
      <c r="G51" s="11"/>
      <c r="H51" s="10"/>
      <c r="I51" s="10"/>
      <c r="J51" s="10"/>
      <c r="K51" s="10"/>
      <c r="L51" s="12"/>
      <c r="M51" s="12"/>
    </row>
    <row r="52" spans="1:13" ht="20.25" customHeight="1" x14ac:dyDescent="0.15">
      <c r="A52" s="8">
        <f t="shared" si="1"/>
        <v>44905</v>
      </c>
      <c r="B52" s="9"/>
      <c r="C52" s="10"/>
      <c r="D52" s="10"/>
      <c r="E52" s="10"/>
      <c r="F52" s="10"/>
      <c r="G52" s="11"/>
      <c r="H52" s="10"/>
      <c r="I52" s="10"/>
      <c r="J52" s="10"/>
      <c r="K52" s="10"/>
      <c r="L52" s="12"/>
      <c r="M52" s="12"/>
    </row>
    <row r="53" spans="1:13" ht="20.25" customHeight="1" x14ac:dyDescent="0.15">
      <c r="A53" s="8">
        <f t="shared" si="1"/>
        <v>44912</v>
      </c>
      <c r="B53" s="9"/>
      <c r="C53" s="10"/>
      <c r="D53" s="10"/>
      <c r="E53" s="10"/>
      <c r="F53" s="10"/>
      <c r="G53" s="11"/>
      <c r="H53" s="10"/>
      <c r="I53" s="10"/>
      <c r="J53" s="10"/>
      <c r="K53" s="10"/>
      <c r="L53" s="12"/>
      <c r="M53" s="12"/>
    </row>
    <row r="54" spans="1:13" ht="20.25" customHeight="1" x14ac:dyDescent="0.15">
      <c r="A54" s="8">
        <f t="shared" si="1"/>
        <v>44919</v>
      </c>
      <c r="B54" s="9"/>
      <c r="C54" s="10"/>
      <c r="D54" s="10"/>
      <c r="E54" s="10"/>
      <c r="F54" s="10"/>
      <c r="G54" s="11"/>
      <c r="H54" s="10"/>
      <c r="I54" s="10"/>
      <c r="J54" s="10"/>
      <c r="K54" s="10"/>
      <c r="L54" s="12"/>
      <c r="M54" s="12"/>
    </row>
    <row r="55" spans="1:13" ht="20.25" customHeight="1" x14ac:dyDescent="0.15">
      <c r="A55" s="8"/>
      <c r="B55" s="9"/>
      <c r="C55" s="10"/>
      <c r="D55" s="10"/>
      <c r="E55" s="10"/>
      <c r="F55" s="10"/>
      <c r="G55" s="11"/>
      <c r="H55" s="10"/>
      <c r="I55" s="10"/>
      <c r="J55" s="10"/>
      <c r="K55" s="10"/>
      <c r="L55" s="12"/>
      <c r="M55" s="12"/>
    </row>
    <row r="56" spans="1:13" s="25" customFormat="1" ht="20.25" customHeight="1" x14ac:dyDescent="0.15">
      <c r="A56" s="21" t="s">
        <v>12</v>
      </c>
      <c r="B56" s="22">
        <f>SUM(B3:B55)</f>
        <v>4.5</v>
      </c>
      <c r="C56" s="23">
        <f>SUM(C3:C55)</f>
        <v>98</v>
      </c>
      <c r="D56" s="23">
        <f>SUM(D3:D55)</f>
        <v>382</v>
      </c>
      <c r="E56" s="23">
        <f>SUM(E3:E55)</f>
        <v>0</v>
      </c>
      <c r="F56" s="23"/>
      <c r="G56" s="23">
        <f t="shared" ref="G56:M56" si="2">SUM(G3:G55)</f>
        <v>0</v>
      </c>
      <c r="H56" s="23">
        <f t="shared" si="2"/>
        <v>0</v>
      </c>
      <c r="I56" s="23">
        <f t="shared" si="2"/>
        <v>7</v>
      </c>
      <c r="J56" s="23">
        <f t="shared" si="2"/>
        <v>52</v>
      </c>
      <c r="K56" s="23">
        <f t="shared" si="2"/>
        <v>7</v>
      </c>
      <c r="L56" s="24">
        <f t="shared" si="2"/>
        <v>727.65</v>
      </c>
      <c r="M56" s="24">
        <f t="shared" si="2"/>
        <v>3208.97</v>
      </c>
    </row>
    <row r="57" spans="1:13" ht="44.25" customHeight="1" x14ac:dyDescent="0.15">
      <c r="A57" s="15" t="s">
        <v>13</v>
      </c>
      <c r="B57" s="18" t="s">
        <v>14</v>
      </c>
      <c r="C57" s="19" t="s">
        <v>15</v>
      </c>
      <c r="D57" s="19" t="s">
        <v>16</v>
      </c>
      <c r="E57" s="16"/>
      <c r="F57" s="16"/>
      <c r="G57" s="16"/>
      <c r="H57" s="16"/>
      <c r="I57" s="16"/>
      <c r="J57" s="19" t="s">
        <v>17</v>
      </c>
      <c r="K57" s="19" t="s">
        <v>18</v>
      </c>
      <c r="L57" s="19" t="s">
        <v>19</v>
      </c>
      <c r="M57" s="17"/>
    </row>
    <row r="58" spans="1:13" ht="32.25" customHeight="1" x14ac:dyDescent="0.15">
      <c r="A58" s="15" t="s">
        <v>20</v>
      </c>
      <c r="B58" s="18" t="s">
        <v>21</v>
      </c>
      <c r="C58" s="19" t="s">
        <v>22</v>
      </c>
      <c r="D58" s="20"/>
      <c r="E58" s="20"/>
      <c r="F58" s="20"/>
      <c r="G58" s="16">
        <v>15</v>
      </c>
      <c r="H58" s="16">
        <v>25</v>
      </c>
      <c r="I58" s="16"/>
      <c r="J58" s="19" t="s">
        <v>23</v>
      </c>
      <c r="K58" s="19" t="s">
        <v>24</v>
      </c>
      <c r="L58" s="19" t="s">
        <v>25</v>
      </c>
      <c r="M58" s="17"/>
    </row>
  </sheetData>
  <mergeCells count="1">
    <mergeCell ref="A1:M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Vitality for Bethel 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2022-07-27T15:38:27Z</dcterms:created>
  <dcterms:modified xsi:type="dcterms:W3CDTF">2022-11-15T21:34:25Z</dcterms:modified>
</cp:coreProperties>
</file>